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7" i="5" l="1"/>
  <c r="AE7" i="5"/>
  <c r="AD7" i="5"/>
  <c r="AC7" i="5"/>
  <c r="AB7" i="5"/>
  <c r="AA7" i="5"/>
  <c r="AS7" i="5" l="1"/>
  <c r="AQ7" i="5"/>
  <c r="AP7" i="5"/>
  <c r="AO7" i="5"/>
  <c r="AN7" i="5"/>
  <c r="AM7" i="5"/>
  <c r="I12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<sst xmlns="http://schemas.openxmlformats.org/spreadsheetml/2006/main" count="71" uniqueCount="30">
  <si>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</si>
  <si>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</si>
  <si>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</si>
  <si>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</si>
  <si>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</si>
  <si>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</si>
  <si>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</si>
  <si>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</si>
  <si>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</si>
  <si>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</si>
  <si>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</si>
  <si>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</si>
  <si>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</si>
  <si>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</si>
  <si>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</si>
  <si>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</si>
  <si>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</si>
  <si>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</si>
  <si>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</si>
  <si>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</si>
  <si>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</si>
  <si>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</si>
  <si>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</si>
  <si>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</si>
  <si>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Aaro Junkkari</t>
  </si>
  <si>
    <t>2.</t>
  </si>
  <si>
    <t>PuMu</t>
  </si>
  <si>
    <t>2.5.1999   Espoo</t>
  </si>
  <si>
    <t>1.</t>
  </si>
  <si>
    <t>PuMu = Helsingin Puna-Mustat  (1941),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</si>
</sst>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3</v>
      </c>
      <c r="AF4" s="68">
        <v>0.6</v>
      </c>
      <c r="AG4" s="10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69">
        <v>2022</v>
      </c>
      <c r="Y6" s="69" t="s">
        <v>28</v>
      </c>
      <c r="Z6" s="70" t="s">
        <v>26</v>
      </c>
      <c r="AA6" s="69">
        <v>1</v>
      </c>
      <c r="AB6" s="69">
        <v>0</v>
      </c>
      <c r="AC6" s="69">
        <v>0</v>
      </c>
      <c r="AD6" s="69">
        <v>0</v>
      </c>
      <c r="AE6" s="69">
        <v>0</v>
      </c>
      <c r="AF6" s="71">
        <v>0</v>
      </c>
      <c r="AG6" s="72">
        <v>3</v>
      </c>
      <c r="AH6" s="40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SUM(E6:E6)</f>
        <v>0</v>
      </c>
      <c r="F7" s="36">
        <f>SUM(F6:F6)</f>
        <v>0</v>
      </c>
      <c r="G7" s="36">
        <f>SUM(G6:G6)</f>
        <v>0</v>
      </c>
      <c r="H7" s="36">
        <f>SUM(H6:H6)</f>
        <v>0</v>
      </c>
      <c r="I7" s="36">
        <f>SUM(I6:I6)</f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SUM(Q6:Q6)</f>
        <v>0</v>
      </c>
      <c r="R7" s="36">
        <f>SUM(R6:R6)</f>
        <v>0</v>
      </c>
      <c r="S7" s="36">
        <f>SUM(S6:S6)</f>
        <v>0</v>
      </c>
      <c r="T7" s="36">
        <f>SUM(T6:T6)</f>
        <v>0</v>
      </c>
      <c r="U7" s="36">
        <f>SUM(U6:U6)</f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2</v>
      </c>
      <c r="AB7" s="36">
        <f t="shared" ref="AB7:AG7" si="0">SUM(AB4:AB6)</f>
        <v>0</v>
      </c>
      <c r="AC7" s="36">
        <f t="shared" si="0"/>
        <v>0</v>
      </c>
      <c r="AD7" s="36">
        <f t="shared" si="0"/>
        <v>0</v>
      </c>
      <c r="AE7" s="36">
        <f t="shared" si="0"/>
        <v>3</v>
      </c>
      <c r="AF7" s="37">
        <f>PRODUCT(AE7/AG7)</f>
        <v>0.375</v>
      </c>
      <c r="AG7" s="21">
        <f t="shared" si="0"/>
        <v>8</v>
      </c>
      <c r="AH7" s="18"/>
      <c r="AI7" s="29"/>
      <c r="AJ7" s="41"/>
      <c r="AK7" s="42"/>
      <c r="AL7" s="10"/>
      <c r="AM7" s="36">
        <f>SUM(AM6:AM6)</f>
        <v>0</v>
      </c>
      <c r="AN7" s="36">
        <f>SUM(AN6:AN6)</f>
        <v>0</v>
      </c>
      <c r="AO7" s="36">
        <f>SUM(AO6:AO6)</f>
        <v>0</v>
      </c>
      <c r="AP7" s="36">
        <f>SUM(AP6:AP6)</f>
        <v>0</v>
      </c>
      <c r="AQ7" s="36">
        <f>SUM(AQ6:AQ6)</f>
        <v>0</v>
      </c>
      <c r="AR7" s="37">
        <v>0</v>
      </c>
      <c r="AS7" s="39">
        <f>SUM(AS6:AS6)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</v>
      </c>
      <c r="F12" s="47">
        <f>PRODUCT(AB7+AN7)</f>
        <v>0</v>
      </c>
      <c r="G12" s="47">
        <f>PRODUCT(AC7+AO7)</f>
        <v>0</v>
      </c>
      <c r="H12" s="47">
        <f>PRODUCT(AD7+AP7)</f>
        <v>0</v>
      </c>
      <c r="I12" s="47">
        <f>PRODUCT(AE7+AQ7)</f>
        <v>3</v>
      </c>
      <c r="J12" s="60">
        <f>PRODUCT(I12/K12)</f>
        <v>0.375</v>
      </c>
      <c r="K12" s="10">
        <f>PRODUCT(AG7+AS7)</f>
        <v>8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1.5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</v>
      </c>
      <c r="F13" s="47">
        <f t="shared" ref="F13:I13" si="1">SUM(F10:F12)</f>
        <v>0</v>
      </c>
      <c r="G13" s="47">
        <f t="shared" si="1"/>
        <v>0</v>
      </c>
      <c r="H13" s="47">
        <f t="shared" si="1"/>
        <v>0</v>
      </c>
      <c r="I13" s="47">
        <f t="shared" si="1"/>
        <v>3</v>
      </c>
      <c r="J13" s="60">
        <f>PRODUCT(I13/K13)</f>
        <v>0.375</v>
      </c>
      <c r="K13" s="16">
        <f>SUM(K10:K12)</f>
        <v>8</v>
      </c>
      <c r="L13" s="53">
        <f>PRODUCT((F13+G13)/E13)</f>
        <v>0</v>
      </c>
      <c r="M13" s="53">
        <f>PRODUCT(H13/E13)</f>
        <v>0</v>
      </c>
      <c r="N13" s="53">
        <f>PRODUCT((F13+G13+H13)/E13)</f>
        <v>0</v>
      </c>
      <c r="O13" s="53">
        <f>PRODUCT(I13/E13)</f>
        <v>1.5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38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2:38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2:38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2:38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2:38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8:36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8:36" x14ac:dyDescent="0.25"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</row>
    <row r="195" spans="18:36" x14ac:dyDescent="0.25"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</row>
    <row r="196" spans="18:36" x14ac:dyDescent="0.25"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</row>
    <row r="197" spans="18:36" x14ac:dyDescent="0.25"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</row>
    <row r="198" spans="18:36" x14ac:dyDescent="0.25"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</row>
    <row r="199" spans="18:36" x14ac:dyDescent="0.25"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</row>
    <row r="200" spans="18:36" x14ac:dyDescent="0.25"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</row>
    <row r="201" spans="18:36" x14ac:dyDescent="0.25"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</row>
    <row r="202" spans="18:36" x14ac:dyDescent="0.25"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</row>
    <row r="203" spans="18:36" x14ac:dyDescent="0.25"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</row>
    <row r="204" spans="18:36" x14ac:dyDescent="0.25"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</row>
    <row r="205" spans="18:36" x14ac:dyDescent="0.25"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</row>
    <row r="206" spans="18:36" x14ac:dyDescent="0.25"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</row>
    <row r="207" spans="18:36" x14ac:dyDescent="0.25"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</row>
    <row r="208" spans="18:36" x14ac:dyDescent="0.25"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</row>
    <row r="209" spans="20:36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</row>
    <row r="210" spans="20:36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2022-09-09T11:22:36Z</dcterms:modified>
</cp:coreProperties>
</file>